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m_harizanova_mon_bg1/Documents/Documents/МОН/ПРИЕМ 2025-2026/Prolozheniya 1-2_M.Harizanova/Pril.2/"/>
    </mc:Choice>
  </mc:AlternateContent>
  <xr:revisionPtr revIDLastSave="7" documentId="13_ncr:1_{73A12628-5288-4FAC-96D6-E343144DF6D2}" xr6:coauthVersionLast="47" xr6:coauthVersionMax="47" xr10:uidLastSave="{C43EB4F8-0D4E-470A-9D7B-846A205854EB}"/>
  <bookViews>
    <workbookView xWindow="-120" yWindow="-120" windowWidth="29040" windowHeight="15720" tabRatio="591" xr2:uid="{00000000-000D-0000-FFFF-FFFF00000000}"/>
  </bookViews>
  <sheets>
    <sheet name="2025-2026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1" l="1"/>
  <c r="J17" i="11"/>
  <c r="K15" i="11"/>
  <c r="I15" i="11"/>
  <c r="K14" i="11"/>
  <c r="I14" i="11"/>
  <c r="I9" i="11"/>
  <c r="I10" i="11"/>
  <c r="J10" i="11"/>
  <c r="I12" i="11"/>
  <c r="J12" i="11"/>
  <c r="K12" i="11" s="1"/>
  <c r="J13" i="11"/>
  <c r="K13" i="11" s="1"/>
  <c r="I17" i="11"/>
  <c r="K17" i="11"/>
  <c r="I18" i="11"/>
  <c r="J18" i="11"/>
  <c r="K18" i="11" s="1"/>
  <c r="I19" i="11"/>
  <c r="K19" i="11" s="1"/>
  <c r="I21" i="11"/>
  <c r="K21" i="11" s="1"/>
  <c r="I22" i="11"/>
  <c r="J22" i="11"/>
  <c r="I23" i="11"/>
  <c r="J23" i="11"/>
  <c r="I25" i="11"/>
  <c r="J25" i="11"/>
  <c r="I26" i="11"/>
  <c r="K26" i="11" s="1"/>
  <c r="I28" i="11"/>
  <c r="K28" i="11"/>
  <c r="I29" i="11"/>
  <c r="K29" i="11" s="1"/>
  <c r="I31" i="11"/>
  <c r="J31" i="11"/>
  <c r="J9" i="11"/>
  <c r="K22" i="11" l="1"/>
  <c r="K31" i="11"/>
  <c r="K25" i="11"/>
  <c r="K10" i="11"/>
  <c r="K23" i="11"/>
  <c r="E32" i="11"/>
  <c r="H32" i="11" l="1"/>
  <c r="G32" i="11"/>
  <c r="D32" i="11"/>
  <c r="C32" i="11"/>
  <c r="K9" i="11" l="1"/>
  <c r="J32" i="11"/>
  <c r="I32" i="11"/>
  <c r="K32" i="11" l="1"/>
</calcChain>
</file>

<file path=xl/sharedStrings.xml><?xml version="1.0" encoding="utf-8"?>
<sst xmlns="http://schemas.openxmlformats.org/spreadsheetml/2006/main" count="67" uniqueCount="60">
  <si>
    <t>Шифър</t>
  </si>
  <si>
    <t>Бакалавър</t>
  </si>
  <si>
    <t>Магистър</t>
  </si>
  <si>
    <t>ВСИЧКО:</t>
  </si>
  <si>
    <t>Всичко</t>
  </si>
  <si>
    <t>Области на висше образование, професионални направления и специалности от регулираните професии</t>
  </si>
  <si>
    <t>Общо</t>
  </si>
  <si>
    <t>РО</t>
  </si>
  <si>
    <t>ЗО</t>
  </si>
  <si>
    <t>Магистър след придобита ОКС Бакалавър</t>
  </si>
  <si>
    <t>ПЛОВДИВСКИ УНИВЕРСИТЕТ "ПАИСИЙ ХИЛЕНДАРСКИ"</t>
  </si>
  <si>
    <t xml:space="preserve">Педагогика </t>
  </si>
  <si>
    <t>Педагогика на обучението по …</t>
  </si>
  <si>
    <t>Филология</t>
  </si>
  <si>
    <t>История и археология</t>
  </si>
  <si>
    <t>Психология</t>
  </si>
  <si>
    <t>Политически науки</t>
  </si>
  <si>
    <t>Право</t>
  </si>
  <si>
    <t>Администрация и  управление</t>
  </si>
  <si>
    <t>Икономика</t>
  </si>
  <si>
    <t>Физически науки</t>
  </si>
  <si>
    <t>Машинно инженерство</t>
  </si>
  <si>
    <t>Комуникационна и компютърна техника</t>
  </si>
  <si>
    <t>Национална сигурност</t>
  </si>
  <si>
    <t>Педагогически науки</t>
  </si>
  <si>
    <t>Хуманитарни науки</t>
  </si>
  <si>
    <t>Социални, стопански и правни науки</t>
  </si>
  <si>
    <t>Природни науки, математика и информатика</t>
  </si>
  <si>
    <t>Технически науки</t>
  </si>
  <si>
    <t>Сигурност и отбрана</t>
  </si>
  <si>
    <t>1.</t>
  </si>
  <si>
    <t>1.2.</t>
  </si>
  <si>
    <t>1.3.</t>
  </si>
  <si>
    <t>2.</t>
  </si>
  <si>
    <t>2.1.</t>
  </si>
  <si>
    <t>2.2.</t>
  </si>
  <si>
    <t>3.</t>
  </si>
  <si>
    <t>3.2.</t>
  </si>
  <si>
    <t>3.3.</t>
  </si>
  <si>
    <t>3.6.</t>
  </si>
  <si>
    <t>3.7.</t>
  </si>
  <si>
    <t>3.8.</t>
  </si>
  <si>
    <t>4.</t>
  </si>
  <si>
    <t>4.1.</t>
  </si>
  <si>
    <t>5.</t>
  </si>
  <si>
    <t>5.1.</t>
  </si>
  <si>
    <t>5.3.</t>
  </si>
  <si>
    <t>9.</t>
  </si>
  <si>
    <t>9.1.</t>
  </si>
  <si>
    <t>ПРИЛОЖЕНИЕ № 2.12</t>
  </si>
  <si>
    <t>РО - редовно обучение; ЗО - задочно обучение</t>
  </si>
  <si>
    <t xml:space="preserve">Образователно-квалификационни степени и форми на обучение								</t>
  </si>
  <si>
    <t>3.1.</t>
  </si>
  <si>
    <t>Социология, антропология и науки за културата</t>
  </si>
  <si>
    <t>4.6.</t>
  </si>
  <si>
    <t xml:space="preserve">Информатика и компютърни  науки  </t>
  </si>
  <si>
    <t>2.3.</t>
  </si>
  <si>
    <t>Философия</t>
  </si>
  <si>
    <t>2.4.</t>
  </si>
  <si>
    <t>Религия и теология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</si>
</sst>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Continuous" vertical="center" wrapText="1"/>
    </xf>
    <xf numFmtId="3" fontId="1" fillId="0" borderId="1" xfId="0" applyNumberFormat="1" applyFont="1" applyBorder="1"/>
    <xf numFmtId="3" fontId="3" fillId="0" borderId="1" xfId="0" applyNumberFormat="1" applyFont="1" applyBorder="1"/>
    <xf numFmtId="0" fontId="4" fillId="0" borderId="1" xfId="0" applyFont="1" applyBorder="1" applyAlignment="1">
      <alignment horizontal="centerContinuous" vertical="center" wrapText="1"/>
    </xf>
    <xf numFmtId="0" fontId="5" fillId="0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Continuous" vertical="center" wrapText="1"/>
    </xf>
    <xf numFmtId="3" fontId="1" fillId="0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3" fontId="1" fillId="0" borderId="4" xfId="0" applyNumberFormat="1" applyFont="1" applyBorder="1"/>
    <xf numFmtId="0" fontId="1" fillId="0" borderId="6" xfId="0" applyFont="1" applyBorder="1" applyAlignment="1">
      <alignment horizontal="left" wrapText="1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3" fontId="1" fillId="0" borderId="4" xfId="0" applyNumberFormat="1" applyFont="1" applyFill="1" applyBorder="1"/>
    <xf numFmtId="0" fontId="1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3" fontId="1" fillId="0" borderId="7" xfId="0" applyNumberFormat="1" applyFont="1" applyBorder="1"/>
    <xf numFmtId="3" fontId="3" fillId="0" borderId="7" xfId="0" applyNumberFormat="1" applyFont="1" applyBorder="1"/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3" fontId="1" fillId="0" borderId="6" xfId="0" applyNumberFormat="1" applyFont="1" applyBorder="1"/>
    <xf numFmtId="3" fontId="3" fillId="0" borderId="6" xfId="0" applyNumberFormat="1" applyFont="1" applyBorder="1"/>
    <xf numFmtId="3" fontId="1" fillId="0" borderId="5" xfId="0" applyNumberFormat="1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2" sqref="A2:K3"/>
    </sheetView>
  </sheetViews>
  <sheetFormatPr defaultRowHeight="15" x14ac:dyDescent="0.25"/>
  <cols>
    <col min="1" max="1" width="9.85546875" style="1" customWidth="1"/>
    <col min="2" max="2" width="45.5703125" style="1" customWidth="1"/>
    <col min="3" max="11" width="8.7109375" style="1" customWidth="1"/>
    <col min="12" max="16384" width="9.140625" style="1"/>
  </cols>
  <sheetData>
    <row r="1" spans="1:11" s="3" customFormat="1" ht="15.75" x14ac:dyDescent="0.25">
      <c r="A1" s="32" t="s">
        <v>49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3" t="s">
        <v>10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x14ac:dyDescent="0.25">
      <c r="A4" s="34" t="s">
        <v>0</v>
      </c>
      <c r="B4" s="35" t="s">
        <v>5</v>
      </c>
      <c r="C4" s="36" t="s">
        <v>51</v>
      </c>
      <c r="D4" s="36"/>
      <c r="E4" s="36"/>
      <c r="F4" s="36"/>
      <c r="G4" s="36"/>
      <c r="H4" s="36"/>
      <c r="I4" s="36"/>
      <c r="J4" s="36"/>
      <c r="K4" s="37"/>
    </row>
    <row r="5" spans="1:11" ht="44.25" customHeight="1" x14ac:dyDescent="0.25">
      <c r="A5" s="34"/>
      <c r="B5" s="35"/>
      <c r="C5" s="35" t="s">
        <v>1</v>
      </c>
      <c r="D5" s="35"/>
      <c r="E5" s="38" t="s">
        <v>2</v>
      </c>
      <c r="F5" s="37"/>
      <c r="G5" s="38" t="s">
        <v>9</v>
      </c>
      <c r="H5" s="36"/>
      <c r="I5" s="35" t="s">
        <v>4</v>
      </c>
      <c r="J5" s="35"/>
      <c r="K5" s="35"/>
    </row>
    <row r="6" spans="1:11" s="2" customFormat="1" x14ac:dyDescent="0.2">
      <c r="A6" s="34"/>
      <c r="B6" s="35"/>
      <c r="C6" s="4" t="s">
        <v>7</v>
      </c>
      <c r="D6" s="4" t="s">
        <v>8</v>
      </c>
      <c r="E6" s="4" t="s">
        <v>7</v>
      </c>
      <c r="F6" s="4" t="s">
        <v>8</v>
      </c>
      <c r="G6" s="4" t="s">
        <v>7</v>
      </c>
      <c r="H6" s="4" t="s">
        <v>8</v>
      </c>
      <c r="I6" s="4" t="s">
        <v>7</v>
      </c>
      <c r="J6" s="4" t="s">
        <v>8</v>
      </c>
      <c r="K6" s="4" t="s">
        <v>6</v>
      </c>
    </row>
    <row r="7" spans="1:11" s="2" customFormat="1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1" s="2" customFormat="1" x14ac:dyDescent="0.2">
      <c r="A8" s="8" t="s">
        <v>30</v>
      </c>
      <c r="B8" s="16" t="s">
        <v>24</v>
      </c>
      <c r="C8" s="13"/>
      <c r="D8" s="7"/>
      <c r="E8" s="7"/>
      <c r="F8" s="7"/>
      <c r="G8" s="7"/>
      <c r="H8" s="7"/>
      <c r="I8" s="7"/>
      <c r="J8" s="7"/>
      <c r="K8" s="7"/>
    </row>
    <row r="9" spans="1:11" x14ac:dyDescent="0.25">
      <c r="A9" s="9" t="s">
        <v>31</v>
      </c>
      <c r="B9" s="9" t="s">
        <v>11</v>
      </c>
      <c r="C9" s="5">
        <v>30</v>
      </c>
      <c r="D9" s="5">
        <v>20</v>
      </c>
      <c r="E9" s="5"/>
      <c r="F9" s="5"/>
      <c r="G9" s="5"/>
      <c r="H9" s="5"/>
      <c r="I9" s="5">
        <f t="shared" ref="I9:I31" si="0">C9+E9+G9</f>
        <v>30</v>
      </c>
      <c r="J9" s="5">
        <f>D9+F9+H9</f>
        <v>20</v>
      </c>
      <c r="K9" s="6">
        <f>SUM(I9:J9)</f>
        <v>50</v>
      </c>
    </row>
    <row r="10" spans="1:11" x14ac:dyDescent="0.25">
      <c r="A10" s="9" t="s">
        <v>32</v>
      </c>
      <c r="B10" s="9" t="s">
        <v>12</v>
      </c>
      <c r="C10" s="5">
        <v>8</v>
      </c>
      <c r="D10" s="5">
        <v>13</v>
      </c>
      <c r="E10" s="5"/>
      <c r="F10" s="5"/>
      <c r="G10" s="5">
        <v>90</v>
      </c>
      <c r="H10" s="5">
        <v>50</v>
      </c>
      <c r="I10" s="5">
        <f t="shared" si="0"/>
        <v>98</v>
      </c>
      <c r="J10" s="5">
        <f t="shared" ref="J10:J31" si="1">D10+F10+H10</f>
        <v>63</v>
      </c>
      <c r="K10" s="6">
        <f t="shared" ref="K10:K31" si="2">SUM(I10:J10)</f>
        <v>161</v>
      </c>
    </row>
    <row r="11" spans="1:11" x14ac:dyDescent="0.25">
      <c r="A11" s="10" t="s">
        <v>33</v>
      </c>
      <c r="B11" s="16" t="s">
        <v>25</v>
      </c>
      <c r="C11" s="5"/>
      <c r="D11" s="5"/>
      <c r="E11" s="5"/>
      <c r="F11" s="5"/>
      <c r="G11" s="5"/>
      <c r="H11" s="5"/>
      <c r="I11" s="5"/>
      <c r="J11" s="5"/>
      <c r="K11" s="6"/>
    </row>
    <row r="12" spans="1:11" x14ac:dyDescent="0.25">
      <c r="A12" s="9" t="s">
        <v>34</v>
      </c>
      <c r="B12" s="9" t="s">
        <v>13</v>
      </c>
      <c r="C12" s="5">
        <v>30</v>
      </c>
      <c r="D12" s="5">
        <v>20</v>
      </c>
      <c r="E12" s="5">
        <v>3</v>
      </c>
      <c r="F12" s="5"/>
      <c r="G12" s="5">
        <v>110</v>
      </c>
      <c r="H12" s="5">
        <v>40</v>
      </c>
      <c r="I12" s="5">
        <f t="shared" si="0"/>
        <v>143</v>
      </c>
      <c r="J12" s="5">
        <f t="shared" si="1"/>
        <v>60</v>
      </c>
      <c r="K12" s="6">
        <f t="shared" si="2"/>
        <v>203</v>
      </c>
    </row>
    <row r="13" spans="1:11" x14ac:dyDescent="0.25">
      <c r="A13" s="23" t="s">
        <v>35</v>
      </c>
      <c r="B13" s="23" t="s">
        <v>14</v>
      </c>
      <c r="C13" s="24"/>
      <c r="D13" s="24">
        <v>15</v>
      </c>
      <c r="E13" s="24"/>
      <c r="F13" s="24"/>
      <c r="G13" s="24"/>
      <c r="H13" s="24"/>
      <c r="I13" s="24"/>
      <c r="J13" s="24">
        <f t="shared" si="1"/>
        <v>15</v>
      </c>
      <c r="K13" s="25">
        <f t="shared" si="2"/>
        <v>15</v>
      </c>
    </row>
    <row r="14" spans="1:11" x14ac:dyDescent="0.25">
      <c r="A14" s="22" t="s">
        <v>56</v>
      </c>
      <c r="B14" s="22" t="s">
        <v>57</v>
      </c>
      <c r="C14" s="30">
        <v>3</v>
      </c>
      <c r="D14" s="30"/>
      <c r="E14" s="30"/>
      <c r="F14" s="30"/>
      <c r="G14" s="30">
        <v>15</v>
      </c>
      <c r="H14" s="30"/>
      <c r="I14" s="5">
        <f t="shared" si="0"/>
        <v>18</v>
      </c>
      <c r="J14" s="30"/>
      <c r="K14" s="25">
        <f t="shared" si="2"/>
        <v>18</v>
      </c>
    </row>
    <row r="15" spans="1:11" x14ac:dyDescent="0.25">
      <c r="A15" s="22" t="s">
        <v>58</v>
      </c>
      <c r="B15" s="22" t="s">
        <v>59</v>
      </c>
      <c r="C15" s="30">
        <v>2</v>
      </c>
      <c r="D15" s="30"/>
      <c r="E15" s="30"/>
      <c r="F15" s="30"/>
      <c r="G15" s="30">
        <v>3</v>
      </c>
      <c r="H15" s="30"/>
      <c r="I15" s="5">
        <f t="shared" si="0"/>
        <v>5</v>
      </c>
      <c r="J15" s="30"/>
      <c r="K15" s="25">
        <f t="shared" si="2"/>
        <v>5</v>
      </c>
    </row>
    <row r="16" spans="1:11" x14ac:dyDescent="0.25">
      <c r="A16" s="26" t="s">
        <v>36</v>
      </c>
      <c r="B16" s="27" t="s">
        <v>26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1:11" ht="15" customHeight="1" x14ac:dyDescent="0.25">
      <c r="A17" s="19" t="s">
        <v>52</v>
      </c>
      <c r="B17" s="20" t="s">
        <v>53</v>
      </c>
      <c r="C17" s="17">
        <v>20</v>
      </c>
      <c r="D17" s="5"/>
      <c r="E17" s="5"/>
      <c r="F17" s="5"/>
      <c r="G17" s="5">
        <v>28</v>
      </c>
      <c r="H17" s="5">
        <v>10</v>
      </c>
      <c r="I17" s="5">
        <f t="shared" si="0"/>
        <v>48</v>
      </c>
      <c r="J17" s="24">
        <f t="shared" si="1"/>
        <v>10</v>
      </c>
      <c r="K17" s="6">
        <f t="shared" si="2"/>
        <v>58</v>
      </c>
    </row>
    <row r="18" spans="1:11" x14ac:dyDescent="0.25">
      <c r="A18" s="18" t="s">
        <v>37</v>
      </c>
      <c r="B18" s="18" t="s">
        <v>15</v>
      </c>
      <c r="C18" s="5">
        <v>40</v>
      </c>
      <c r="D18" s="5">
        <v>60</v>
      </c>
      <c r="E18" s="5"/>
      <c r="F18" s="5"/>
      <c r="G18" s="5"/>
      <c r="H18" s="5"/>
      <c r="I18" s="5">
        <f t="shared" si="0"/>
        <v>40</v>
      </c>
      <c r="J18" s="5">
        <f t="shared" si="1"/>
        <v>60</v>
      </c>
      <c r="K18" s="6">
        <f t="shared" si="2"/>
        <v>100</v>
      </c>
    </row>
    <row r="19" spans="1:11" x14ac:dyDescent="0.25">
      <c r="A19" s="9" t="s">
        <v>38</v>
      </c>
      <c r="B19" s="9" t="s">
        <v>16</v>
      </c>
      <c r="C19" s="5">
        <v>10</v>
      </c>
      <c r="D19" s="5"/>
      <c r="E19" s="5"/>
      <c r="F19" s="5"/>
      <c r="G19" s="5"/>
      <c r="H19" s="5"/>
      <c r="I19" s="5">
        <f t="shared" si="0"/>
        <v>10</v>
      </c>
      <c r="J19" s="5"/>
      <c r="K19" s="6">
        <f t="shared" si="2"/>
        <v>10</v>
      </c>
    </row>
    <row r="20" spans="1:11" x14ac:dyDescent="0.25">
      <c r="A20" s="9" t="s">
        <v>39</v>
      </c>
      <c r="B20" s="9" t="s">
        <v>17</v>
      </c>
      <c r="C20" s="5"/>
      <c r="D20" s="5"/>
      <c r="E20" s="5"/>
      <c r="F20" s="5"/>
      <c r="G20" s="5"/>
      <c r="H20" s="5"/>
      <c r="I20" s="5"/>
      <c r="J20" s="5"/>
      <c r="K20" s="6"/>
    </row>
    <row r="21" spans="1:11" x14ac:dyDescent="0.25">
      <c r="A21" s="9"/>
      <c r="B21" s="9" t="s">
        <v>17</v>
      </c>
      <c r="C21" s="14"/>
      <c r="D21" s="14"/>
      <c r="E21" s="14">
        <v>20</v>
      </c>
      <c r="F21" s="14"/>
      <c r="G21" s="14"/>
      <c r="H21" s="14"/>
      <c r="I21" s="5">
        <f t="shared" si="0"/>
        <v>20</v>
      </c>
      <c r="J21" s="5"/>
      <c r="K21" s="6">
        <f t="shared" si="2"/>
        <v>20</v>
      </c>
    </row>
    <row r="22" spans="1:11" x14ac:dyDescent="0.25">
      <c r="A22" s="9" t="s">
        <v>40</v>
      </c>
      <c r="B22" s="9" t="s">
        <v>18</v>
      </c>
      <c r="C22" s="14">
        <v>95</v>
      </c>
      <c r="D22" s="14">
        <v>140</v>
      </c>
      <c r="E22" s="14"/>
      <c r="F22" s="14"/>
      <c r="G22" s="14"/>
      <c r="H22" s="14"/>
      <c r="I22" s="5">
        <f t="shared" si="0"/>
        <v>95</v>
      </c>
      <c r="J22" s="5">
        <f t="shared" si="1"/>
        <v>140</v>
      </c>
      <c r="K22" s="6">
        <f t="shared" si="2"/>
        <v>235</v>
      </c>
    </row>
    <row r="23" spans="1:11" x14ac:dyDescent="0.25">
      <c r="A23" s="9" t="s">
        <v>41</v>
      </c>
      <c r="B23" s="9" t="s">
        <v>19</v>
      </c>
      <c r="C23" s="14">
        <v>130</v>
      </c>
      <c r="D23" s="14">
        <v>195</v>
      </c>
      <c r="E23" s="14"/>
      <c r="F23" s="14"/>
      <c r="G23" s="14"/>
      <c r="H23" s="14"/>
      <c r="I23" s="5">
        <f t="shared" si="0"/>
        <v>130</v>
      </c>
      <c r="J23" s="5">
        <f t="shared" si="1"/>
        <v>195</v>
      </c>
      <c r="K23" s="6">
        <f t="shared" si="2"/>
        <v>325</v>
      </c>
    </row>
    <row r="24" spans="1:11" x14ac:dyDescent="0.25">
      <c r="A24" s="8" t="s">
        <v>42</v>
      </c>
      <c r="B24" s="16" t="s">
        <v>27</v>
      </c>
      <c r="C24" s="14"/>
      <c r="D24" s="14"/>
      <c r="E24" s="14"/>
      <c r="F24" s="14"/>
      <c r="G24" s="14"/>
      <c r="H24" s="14"/>
      <c r="I24" s="5"/>
      <c r="J24" s="5"/>
      <c r="K24" s="6"/>
    </row>
    <row r="25" spans="1:11" x14ac:dyDescent="0.25">
      <c r="A25" s="22" t="s">
        <v>43</v>
      </c>
      <c r="B25" s="22" t="s">
        <v>20</v>
      </c>
      <c r="C25" s="21">
        <v>3</v>
      </c>
      <c r="D25" s="14">
        <v>3</v>
      </c>
      <c r="E25" s="14"/>
      <c r="F25" s="14"/>
      <c r="G25" s="14"/>
      <c r="H25" s="14"/>
      <c r="I25" s="5">
        <f t="shared" si="0"/>
        <v>3</v>
      </c>
      <c r="J25" s="5">
        <f t="shared" si="1"/>
        <v>3</v>
      </c>
      <c r="K25" s="6">
        <f t="shared" si="2"/>
        <v>6</v>
      </c>
    </row>
    <row r="26" spans="1:11" x14ac:dyDescent="0.25">
      <c r="A26" s="22" t="s">
        <v>54</v>
      </c>
      <c r="B26" s="22" t="s">
        <v>55</v>
      </c>
      <c r="C26" s="21">
        <v>7</v>
      </c>
      <c r="D26" s="14">
        <v>3</v>
      </c>
      <c r="E26" s="14"/>
      <c r="F26" s="14"/>
      <c r="G26" s="14"/>
      <c r="H26" s="14"/>
      <c r="I26" s="5">
        <f t="shared" si="0"/>
        <v>7</v>
      </c>
      <c r="J26" s="5">
        <f t="shared" si="1"/>
        <v>3</v>
      </c>
      <c r="K26" s="6">
        <f t="shared" si="2"/>
        <v>10</v>
      </c>
    </row>
    <row r="27" spans="1:11" x14ac:dyDescent="0.25">
      <c r="A27" s="8" t="s">
        <v>44</v>
      </c>
      <c r="B27" s="16" t="s">
        <v>28</v>
      </c>
      <c r="C27" s="5"/>
      <c r="D27" s="5"/>
      <c r="E27" s="5"/>
      <c r="F27" s="5"/>
      <c r="G27" s="5"/>
      <c r="H27" s="5"/>
      <c r="I27" s="5"/>
      <c r="J27" s="5"/>
      <c r="K27" s="6"/>
    </row>
    <row r="28" spans="1:11" x14ac:dyDescent="0.25">
      <c r="A28" s="9" t="s">
        <v>45</v>
      </c>
      <c r="B28" s="9" t="s">
        <v>21</v>
      </c>
      <c r="C28" s="5">
        <v>3</v>
      </c>
      <c r="D28" s="5"/>
      <c r="E28" s="5"/>
      <c r="F28" s="5"/>
      <c r="G28" s="5"/>
      <c r="H28" s="5"/>
      <c r="I28" s="5">
        <f t="shared" si="0"/>
        <v>3</v>
      </c>
      <c r="J28" s="5"/>
      <c r="K28" s="6">
        <f t="shared" si="2"/>
        <v>3</v>
      </c>
    </row>
    <row r="29" spans="1:11" x14ac:dyDescent="0.25">
      <c r="A29" s="9" t="s">
        <v>46</v>
      </c>
      <c r="B29" s="9" t="s">
        <v>22</v>
      </c>
      <c r="C29" s="5">
        <v>3</v>
      </c>
      <c r="D29" s="5"/>
      <c r="E29" s="5"/>
      <c r="F29" s="5"/>
      <c r="G29" s="5"/>
      <c r="H29" s="5"/>
      <c r="I29" s="5">
        <f t="shared" si="0"/>
        <v>3</v>
      </c>
      <c r="J29" s="5"/>
      <c r="K29" s="6">
        <f t="shared" si="2"/>
        <v>3</v>
      </c>
    </row>
    <row r="30" spans="1:11" x14ac:dyDescent="0.25">
      <c r="A30" s="8" t="s">
        <v>47</v>
      </c>
      <c r="B30" s="16" t="s">
        <v>29</v>
      </c>
      <c r="C30" s="5"/>
      <c r="D30" s="5"/>
      <c r="E30" s="5"/>
      <c r="F30" s="5"/>
      <c r="G30" s="5"/>
      <c r="H30" s="5"/>
      <c r="I30" s="5"/>
      <c r="J30" s="5"/>
      <c r="K30" s="6"/>
    </row>
    <row r="31" spans="1:11" x14ac:dyDescent="0.25">
      <c r="A31" s="9" t="s">
        <v>48</v>
      </c>
      <c r="B31" s="9" t="s">
        <v>23</v>
      </c>
      <c r="C31" s="5">
        <v>35</v>
      </c>
      <c r="D31" s="5">
        <v>30</v>
      </c>
      <c r="E31" s="5"/>
      <c r="F31" s="5"/>
      <c r="G31" s="5"/>
      <c r="H31" s="5"/>
      <c r="I31" s="5">
        <f t="shared" si="0"/>
        <v>35</v>
      </c>
      <c r="J31" s="5">
        <f t="shared" si="1"/>
        <v>30</v>
      </c>
      <c r="K31" s="6">
        <f t="shared" si="2"/>
        <v>65</v>
      </c>
    </row>
    <row r="32" spans="1:11" x14ac:dyDescent="0.25">
      <c r="A32" s="11"/>
      <c r="B32" s="12" t="s">
        <v>3</v>
      </c>
      <c r="C32" s="6">
        <f t="shared" ref="C32:K32" si="3">SUM(C9:C31)</f>
        <v>419</v>
      </c>
      <c r="D32" s="6">
        <f t="shared" si="3"/>
        <v>499</v>
      </c>
      <c r="E32" s="6">
        <f t="shared" si="3"/>
        <v>23</v>
      </c>
      <c r="F32" s="6"/>
      <c r="G32" s="6">
        <f t="shared" si="3"/>
        <v>246</v>
      </c>
      <c r="H32" s="6">
        <f t="shared" si="3"/>
        <v>100</v>
      </c>
      <c r="I32" s="6">
        <f t="shared" si="3"/>
        <v>688</v>
      </c>
      <c r="J32" s="6">
        <f t="shared" si="3"/>
        <v>599</v>
      </c>
      <c r="K32" s="6">
        <f t="shared" si="3"/>
        <v>1287</v>
      </c>
    </row>
    <row r="34" spans="1:11" x14ac:dyDescent="0.25">
      <c r="A34" s="31" t="s">
        <v>50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</row>
  </sheetData>
  <mergeCells count="10">
    <mergeCell ref="A34:K34"/>
    <mergeCell ref="A1:K1"/>
    <mergeCell ref="A2:K3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19685039370078741" right="0.19685039370078741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Margarita Harizanova</cp:lastModifiedBy>
  <cp:lastPrinted>2025-04-10T07:48:42Z</cp:lastPrinted>
  <dcterms:created xsi:type="dcterms:W3CDTF">2012-02-22T09:38:30Z</dcterms:created>
  <dcterms:modified xsi:type="dcterms:W3CDTF">2025-04-10T07:53:25Z</dcterms:modified>
</cp:coreProperties>
</file>